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uty.sharepoint.com/sites/ObecKouty/Sdilene dokumenty/Rozpočty/Kouty/Obec Kouty/Návrh rozpočtu/2025/"/>
    </mc:Choice>
  </mc:AlternateContent>
  <xr:revisionPtr revIDLastSave="337" documentId="735D229D45D53A573DBF8604335DA92E8AF10C48" xr6:coauthVersionLast="47" xr6:coauthVersionMax="47" xr10:uidLastSave="{56AD538B-8573-4608-AD36-E564811A97BA}"/>
  <bookViews>
    <workbookView xWindow="-108" yWindow="-108" windowWidth="23256" windowHeight="12456" xr2:uid="{00000000-000D-0000-FFFF-FFFF00000000}"/>
  </bookViews>
  <sheets>
    <sheet name="Lis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D22" i="3" s="1"/>
  <c r="D15" i="3"/>
  <c r="D12" i="3"/>
  <c r="E15" i="3"/>
  <c r="F15" i="3"/>
  <c r="E12" i="3"/>
  <c r="F12" i="3"/>
  <c r="E16" i="3" l="1"/>
  <c r="E22" i="3" s="1"/>
  <c r="F16" i="3"/>
  <c r="F22" i="3" s="1"/>
</calcChain>
</file>

<file path=xl/sharedStrings.xml><?xml version="1.0" encoding="utf-8"?>
<sst xmlns="http://schemas.openxmlformats.org/spreadsheetml/2006/main" count="35" uniqueCount="34">
  <si>
    <t>(v tis. Kč)</t>
  </si>
  <si>
    <t>Třída 1</t>
  </si>
  <si>
    <t>Třída 2</t>
  </si>
  <si>
    <t>Nedaňové příjmy</t>
  </si>
  <si>
    <t>Třída 3</t>
  </si>
  <si>
    <t>Kapitálové příjmy</t>
  </si>
  <si>
    <t>Třída 4</t>
  </si>
  <si>
    <t>Příjmy celkem</t>
  </si>
  <si>
    <t>Výdaje celkem</t>
  </si>
  <si>
    <t>Daňové příjmy</t>
  </si>
  <si>
    <t>Zapojení zdrojů z minulých let</t>
  </si>
  <si>
    <t>obec KOUTY (IČO 00289655)</t>
  </si>
  <si>
    <t>Druhové třídění dle rozpočtové skladby</t>
  </si>
  <si>
    <t>Třída 5</t>
  </si>
  <si>
    <t>Třída 6</t>
  </si>
  <si>
    <t>Běžné výdaje (neinvestiční)</t>
  </si>
  <si>
    <t>ř.13-ř.16</t>
  </si>
  <si>
    <t>SALDO PŘÍJMŮ A VÝDAJŮ</t>
  </si>
  <si>
    <t>rozvaha</t>
  </si>
  <si>
    <t>Uhrazené splátky dlouhodobých závazků</t>
  </si>
  <si>
    <t>Dlouhodobé závazky (účet 451-472)</t>
  </si>
  <si>
    <t>Dlouhodobé pohledávky (účet 462-475)</t>
  </si>
  <si>
    <t>ZBÝVÁ PRO DLOUHODOBÉ</t>
  </si>
  <si>
    <t xml:space="preserve">ZÁMĚRY BEZ ÚVĚRŮ A DOTACÍ </t>
  </si>
  <si>
    <r>
      <t>Přijaté transfery(</t>
    </r>
    <r>
      <rPr>
        <sz val="10"/>
        <rFont val="Arial"/>
        <family val="2"/>
        <charset val="238"/>
      </rPr>
      <t>bez převodů pol.4134)</t>
    </r>
  </si>
  <si>
    <t>ROK</t>
  </si>
  <si>
    <t>…........................................................</t>
  </si>
  <si>
    <t>…....................................</t>
  </si>
  <si>
    <t>starosta obce</t>
  </si>
  <si>
    <t>místostarosta obce</t>
  </si>
  <si>
    <t>Kapitálové výdaje (investiční)stavby</t>
  </si>
  <si>
    <t>Střednědobý výhled rozpočtu na období 2026 - 2028</t>
  </si>
  <si>
    <t>Návrh</t>
  </si>
  <si>
    <r>
      <t>Schváleno na zasedání zastupitelsta obce dne  4.12. 2024</t>
    </r>
    <r>
      <rPr>
        <sz val="10"/>
        <color theme="0"/>
        <rFont val="Arial CE"/>
        <charset val="238"/>
      </rPr>
      <t xml:space="preserve"> usnesením č. 3/4/2022.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</si>
</sst>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6"/>
      <name val="Arial CE"/>
      <charset val="238"/>
    </font>
    <font>
      <b/>
      <sz val="10"/>
      <name val="Arial CE"/>
      <charset val="238"/>
    </font>
    <font>
      <sz val="10"/>
      <color theme="2"/>
      <name val="Arial CE"/>
      <charset val="238"/>
    </font>
    <font>
      <sz val="10"/>
      <color theme="0"/>
      <name val="Arial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6" xfId="0" applyFont="1" applyBorder="1"/>
    <xf numFmtId="0" fontId="5" fillId="0" borderId="0" xfId="0" applyFont="1"/>
    <xf numFmtId="0" fontId="3" fillId="0" borderId="10" xfId="0" applyFont="1" applyBorder="1"/>
    <xf numFmtId="0" fontId="6" fillId="0" borderId="6" xfId="0" applyFont="1" applyBorder="1"/>
    <xf numFmtId="0" fontId="6" fillId="0" borderId="0" xfId="0" applyFont="1"/>
    <xf numFmtId="0" fontId="1" fillId="0" borderId="4" xfId="0" applyFont="1" applyBorder="1"/>
    <xf numFmtId="0" fontId="6" fillId="0" borderId="10" xfId="0" applyFont="1" applyBorder="1"/>
    <xf numFmtId="0" fontId="7" fillId="0" borderId="1" xfId="0" applyFont="1" applyBorder="1"/>
    <xf numFmtId="0" fontId="1" fillId="0" borderId="0" xfId="0" applyFont="1"/>
    <xf numFmtId="0" fontId="2" fillId="0" borderId="9" xfId="0" applyFont="1" applyBorder="1"/>
    <xf numFmtId="0" fontId="3" fillId="0" borderId="8" xfId="0" applyFont="1" applyBorder="1"/>
    <xf numFmtId="0" fontId="4" fillId="0" borderId="2" xfId="0" applyFont="1" applyBorder="1"/>
    <xf numFmtId="0" fontId="4" fillId="0" borderId="11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2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6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7" fillId="0" borderId="19" xfId="0" applyFont="1" applyBorder="1"/>
    <xf numFmtId="0" fontId="0" fillId="0" borderId="0" xfId="0" applyAlignment="1">
      <alignment horizontal="center"/>
    </xf>
    <xf numFmtId="0" fontId="7" fillId="0" borderId="2" xfId="0" applyFont="1" applyBorder="1"/>
    <xf numFmtId="0" fontId="2" fillId="0" borderId="11" xfId="0" applyFont="1" applyBorder="1"/>
    <xf numFmtId="0" fontId="2" fillId="0" borderId="5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8" fillId="0" borderId="0" xfId="0" applyFont="1" applyAlignment="1">
      <alignment horizontal="center"/>
    </xf>
    <xf numFmtId="0" fontId="2" fillId="0" borderId="7" xfId="0" applyFont="1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3" fontId="2" fillId="0" borderId="22" xfId="0" applyNumberFormat="1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3" fontId="2" fillId="0" borderId="25" xfId="0" applyNumberFormat="1" applyFont="1" applyBorder="1"/>
    <xf numFmtId="3" fontId="2" fillId="0" borderId="21" xfId="0" applyNumberFormat="1" applyFont="1" applyBorder="1"/>
    <xf numFmtId="3" fontId="2" fillId="0" borderId="26" xfId="0" applyNumberFormat="1" applyFont="1" applyBorder="1"/>
    <xf numFmtId="3" fontId="7" fillId="0" borderId="27" xfId="0" applyNumberFormat="1" applyFont="1" applyBorder="1"/>
    <xf numFmtId="3" fontId="2" fillId="0" borderId="28" xfId="0" applyNumberFormat="1" applyFont="1" applyBorder="1"/>
    <xf numFmtId="3" fontId="2" fillId="0" borderId="29" xfId="0" applyNumberFormat="1" applyFont="1" applyBorder="1"/>
    <xf numFmtId="0" fontId="10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2"/>
  <sheetViews>
    <sheetView tabSelected="1" topLeftCell="A6" workbookViewId="0">
      <selection activeCell="D28" sqref="D28"/>
    </sheetView>
  </sheetViews>
  <sheetFormatPr defaultRowHeight="13.2" x14ac:dyDescent="0.25"/>
  <cols>
    <col min="1" max="1" width="1.44140625" customWidth="1"/>
    <col min="2" max="2" width="10.5546875" customWidth="1"/>
    <col min="3" max="3" width="34.5546875" customWidth="1"/>
    <col min="4" max="6" width="22.88671875" customWidth="1"/>
  </cols>
  <sheetData>
    <row r="1" spans="2:6" ht="21" x14ac:dyDescent="0.4">
      <c r="D1" s="30" t="s">
        <v>32</v>
      </c>
    </row>
    <row r="2" spans="2:6" ht="15.75" customHeight="1" x14ac:dyDescent="0.3">
      <c r="B2" s="46" t="s">
        <v>31</v>
      </c>
      <c r="C2" s="46"/>
      <c r="D2" s="46"/>
      <c r="E2" s="46"/>
      <c r="F2" s="46"/>
    </row>
    <row r="3" spans="2:6" ht="15.75" customHeight="1" x14ac:dyDescent="0.3">
      <c r="B3" s="46" t="s">
        <v>11</v>
      </c>
      <c r="C3" s="46"/>
      <c r="D3" s="46"/>
      <c r="E3" s="46"/>
      <c r="F3" s="46"/>
    </row>
    <row r="4" spans="2:6" x14ac:dyDescent="0.25">
      <c r="B4" s="44" t="s">
        <v>0</v>
      </c>
      <c r="C4" s="44"/>
      <c r="D4" s="44"/>
      <c r="E4" s="44"/>
      <c r="F4" s="44"/>
    </row>
    <row r="5" spans="2:6" ht="13.8" thickBot="1" x14ac:dyDescent="0.3"/>
    <row r="6" spans="2:6" ht="15.6" thickBot="1" x14ac:dyDescent="0.3">
      <c r="B6" s="8" t="s">
        <v>12</v>
      </c>
      <c r="C6" s="26"/>
      <c r="D6" s="47" t="s">
        <v>25</v>
      </c>
      <c r="E6" s="48"/>
      <c r="F6" s="49"/>
    </row>
    <row r="7" spans="2:6" ht="14.4" thickBot="1" x14ac:dyDescent="0.3">
      <c r="B7" s="10"/>
      <c r="C7" s="27"/>
      <c r="D7" s="33">
        <v>2026</v>
      </c>
      <c r="E7" s="32">
        <v>2027</v>
      </c>
      <c r="F7" s="28">
        <v>2028</v>
      </c>
    </row>
    <row r="8" spans="2:6" ht="15" x14ac:dyDescent="0.25">
      <c r="B8" s="14" t="s">
        <v>1</v>
      </c>
      <c r="C8" s="5" t="s">
        <v>9</v>
      </c>
      <c r="D8" s="34">
        <v>8700</v>
      </c>
      <c r="E8" s="36">
        <v>9800</v>
      </c>
      <c r="F8" s="36">
        <v>9900</v>
      </c>
    </row>
    <row r="9" spans="2:6" ht="15" x14ac:dyDescent="0.25">
      <c r="B9" s="15" t="s">
        <v>2</v>
      </c>
      <c r="C9" s="4" t="s">
        <v>3</v>
      </c>
      <c r="D9" s="35">
        <v>340</v>
      </c>
      <c r="E9" s="35">
        <v>500</v>
      </c>
      <c r="F9" s="35">
        <v>500</v>
      </c>
    </row>
    <row r="10" spans="2:6" ht="15" x14ac:dyDescent="0.25">
      <c r="B10" s="16" t="s">
        <v>4</v>
      </c>
      <c r="C10" s="5" t="s">
        <v>5</v>
      </c>
      <c r="D10" s="35">
        <v>910</v>
      </c>
      <c r="E10" s="37">
        <v>1000</v>
      </c>
      <c r="F10" s="37">
        <v>1000</v>
      </c>
    </row>
    <row r="11" spans="2:6" ht="15.6" thickBot="1" x14ac:dyDescent="0.3">
      <c r="B11" s="15" t="s">
        <v>6</v>
      </c>
      <c r="C11" s="4" t="s">
        <v>24</v>
      </c>
      <c r="D11" s="35">
        <v>400</v>
      </c>
      <c r="E11" s="35">
        <v>400</v>
      </c>
      <c r="F11" s="35">
        <v>400</v>
      </c>
    </row>
    <row r="12" spans="2:6" ht="16.2" thickBot="1" x14ac:dyDescent="0.35">
      <c r="B12" s="17"/>
      <c r="C12" s="6" t="s">
        <v>7</v>
      </c>
      <c r="D12" s="36">
        <f t="shared" ref="D12" si="0">D8+D9+D10+D11</f>
        <v>10350</v>
      </c>
      <c r="E12" s="38">
        <f t="shared" ref="E12:F12" si="1">E8+E9+E10+E11</f>
        <v>11700</v>
      </c>
      <c r="F12" s="38">
        <f t="shared" si="1"/>
        <v>11800</v>
      </c>
    </row>
    <row r="13" spans="2:6" ht="15" x14ac:dyDescent="0.25">
      <c r="B13" s="18" t="s">
        <v>13</v>
      </c>
      <c r="C13" s="7" t="s">
        <v>15</v>
      </c>
      <c r="D13" s="35">
        <v>5100</v>
      </c>
      <c r="E13" s="41">
        <v>5500</v>
      </c>
      <c r="F13" s="41">
        <v>5600</v>
      </c>
    </row>
    <row r="14" spans="2:6" ht="15.6" thickBot="1" x14ac:dyDescent="0.3">
      <c r="B14" s="19" t="s">
        <v>14</v>
      </c>
      <c r="C14" s="31" t="s">
        <v>30</v>
      </c>
      <c r="D14" s="35">
        <v>3500</v>
      </c>
      <c r="E14" s="42">
        <v>5500</v>
      </c>
      <c r="F14" s="42">
        <v>5500</v>
      </c>
    </row>
    <row r="15" spans="2:6" ht="16.2" thickBot="1" x14ac:dyDescent="0.35">
      <c r="B15" s="16"/>
      <c r="C15" s="9" t="s">
        <v>8</v>
      </c>
      <c r="D15" s="37">
        <f t="shared" ref="D15" si="2">D13+D14</f>
        <v>8600</v>
      </c>
      <c r="E15" s="37">
        <f t="shared" ref="E15:F15" si="3">E13+E14</f>
        <v>11000</v>
      </c>
      <c r="F15" s="37">
        <f t="shared" si="3"/>
        <v>11100</v>
      </c>
    </row>
    <row r="16" spans="2:6" ht="16.2" thickBot="1" x14ac:dyDescent="0.35">
      <c r="B16" s="17" t="s">
        <v>16</v>
      </c>
      <c r="C16" s="6" t="s">
        <v>17</v>
      </c>
      <c r="D16" s="38">
        <f t="shared" ref="D16" si="4">D12-D15</f>
        <v>1750</v>
      </c>
      <c r="E16" s="38">
        <f t="shared" ref="E16:F16" si="5">E12-E15</f>
        <v>700</v>
      </c>
      <c r="F16" s="38">
        <f t="shared" si="5"/>
        <v>700</v>
      </c>
    </row>
    <row r="17" spans="2:6" ht="15" x14ac:dyDescent="0.25">
      <c r="B17" s="20">
        <v>8124</v>
      </c>
      <c r="C17" s="3" t="s">
        <v>19</v>
      </c>
      <c r="D17" s="34">
        <v>1350</v>
      </c>
      <c r="E17" s="41">
        <v>1350</v>
      </c>
      <c r="F17" s="34">
        <v>0</v>
      </c>
    </row>
    <row r="18" spans="2:6" ht="15" x14ac:dyDescent="0.25">
      <c r="B18" s="20">
        <v>8115</v>
      </c>
      <c r="C18" s="3" t="s">
        <v>10</v>
      </c>
      <c r="D18" s="35">
        <v>3000</v>
      </c>
      <c r="E18" s="35">
        <v>3000</v>
      </c>
      <c r="F18" s="35">
        <v>3000</v>
      </c>
    </row>
    <row r="19" spans="2:6" ht="15" x14ac:dyDescent="0.25">
      <c r="B19" s="21" t="s">
        <v>18</v>
      </c>
      <c r="C19" s="1" t="s">
        <v>20</v>
      </c>
      <c r="D19" s="35">
        <v>2300</v>
      </c>
      <c r="E19" s="35">
        <v>800</v>
      </c>
      <c r="F19" s="35">
        <v>0</v>
      </c>
    </row>
    <row r="20" spans="2:6" ht="15.6" thickBot="1" x14ac:dyDescent="0.3">
      <c r="B20" s="22" t="s">
        <v>18</v>
      </c>
      <c r="C20" s="11" t="s">
        <v>21</v>
      </c>
      <c r="D20" s="39">
        <v>0</v>
      </c>
      <c r="E20" s="39">
        <v>0</v>
      </c>
      <c r="F20" s="39">
        <v>0</v>
      </c>
    </row>
    <row r="21" spans="2:6" ht="15" x14ac:dyDescent="0.25">
      <c r="B21" s="23"/>
      <c r="C21" s="12" t="s">
        <v>22</v>
      </c>
      <c r="D21" s="36"/>
      <c r="E21" s="36"/>
      <c r="F21" s="36"/>
    </row>
    <row r="22" spans="2:6" ht="15.75" customHeight="1" thickBot="1" x14ac:dyDescent="0.3">
      <c r="B22" s="24"/>
      <c r="C22" s="13" t="s">
        <v>23</v>
      </c>
      <c r="D22" s="40">
        <f t="shared" ref="D22" si="6">D16-D17+D18</f>
        <v>3400</v>
      </c>
      <c r="E22" s="40">
        <f t="shared" ref="E22:F22" si="7">E16-E17+E18</f>
        <v>2350</v>
      </c>
      <c r="F22" s="40">
        <f t="shared" si="7"/>
        <v>3700</v>
      </c>
    </row>
    <row r="24" spans="2:6" x14ac:dyDescent="0.25">
      <c r="B24" s="2"/>
      <c r="C24" s="2"/>
      <c r="D24" s="2"/>
      <c r="E24" s="2"/>
      <c r="F24" s="2"/>
    </row>
    <row r="25" spans="2:6" ht="11.25" customHeight="1" x14ac:dyDescent="0.25">
      <c r="B25" s="2" t="s">
        <v>33</v>
      </c>
      <c r="C25" s="2"/>
      <c r="D25" s="2"/>
      <c r="E25" s="2"/>
      <c r="F25" s="2"/>
    </row>
    <row r="26" spans="2:6" ht="11.25" customHeight="1" x14ac:dyDescent="0.25">
      <c r="B26" s="2"/>
      <c r="C26" s="2"/>
      <c r="D26" s="2"/>
      <c r="E26" s="2"/>
      <c r="F26" s="2"/>
    </row>
    <row r="27" spans="2:6" x14ac:dyDescent="0.25">
      <c r="B27" s="44"/>
      <c r="C27" s="44"/>
      <c r="F27" s="25"/>
    </row>
    <row r="28" spans="2:6" x14ac:dyDescent="0.25">
      <c r="C28" s="29"/>
    </row>
    <row r="29" spans="2:6" x14ac:dyDescent="0.25">
      <c r="B29" s="43"/>
      <c r="C29" s="43" t="s">
        <v>26</v>
      </c>
      <c r="D29" s="45"/>
      <c r="E29" s="45"/>
      <c r="F29" s="43" t="s">
        <v>27</v>
      </c>
    </row>
    <row r="30" spans="2:6" x14ac:dyDescent="0.25">
      <c r="B30" s="43"/>
      <c r="C30" s="50" t="s">
        <v>28</v>
      </c>
      <c r="D30" s="50"/>
      <c r="E30" s="50"/>
      <c r="F30" s="50" t="s">
        <v>29</v>
      </c>
    </row>
    <row r="31" spans="2:6" x14ac:dyDescent="0.25">
      <c r="B31" s="43"/>
      <c r="C31" s="50"/>
      <c r="D31" s="50"/>
      <c r="E31" s="50"/>
      <c r="F31" s="50"/>
    </row>
    <row r="32" spans="2:6" x14ac:dyDescent="0.25">
      <c r="B32" s="43"/>
      <c r="C32" s="43"/>
      <c r="D32" s="43"/>
      <c r="E32" s="43"/>
      <c r="F32" s="43"/>
    </row>
  </sheetData>
  <mergeCells count="6">
    <mergeCell ref="B27:C27"/>
    <mergeCell ref="D29:E29"/>
    <mergeCell ref="B2:F2"/>
    <mergeCell ref="B3:F3"/>
    <mergeCell ref="B4:F4"/>
    <mergeCell ref="D6:F6"/>
  </mergeCells>
  <phoneticPr fontId="0" type="noConversion"/>
  <pageMargins left="0.78740157480314965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E326215965D34CA9EB1943D8AC1E4F" ma:contentTypeVersion="13" ma:contentTypeDescription="Vytvoří nový dokument" ma:contentTypeScope="" ma:versionID="7effb9d240699803e562c8eaf4842a39">
  <xsd:schema xmlns:xsd="http://www.w3.org/2001/XMLSchema" xmlns:xs="http://www.w3.org/2001/XMLSchema" xmlns:p="http://schemas.microsoft.com/office/2006/metadata/properties" xmlns:ns2="282e93eb-b23e-4152-9889-866150f99248" xmlns:ns3="de4d2106-a474-4601-b872-66744c4e1f83" targetNamespace="http://schemas.microsoft.com/office/2006/metadata/properties" ma:root="true" ma:fieldsID="7af5fc8c6990bcf12977ff3207fc69fa" ns2:_="" ns3:_="">
    <xsd:import namespace="282e93eb-b23e-4152-9889-866150f99248"/>
    <xsd:import namespace="de4d2106-a474-4601-b872-66744c4e1f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e93eb-b23e-4152-9889-866150f99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ff628005-1d6b-44f8-8ea5-8628b524fd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d2106-a474-4601-b872-66744c4e1f8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74e0503-92cf-448f-b850-27349cc51825}" ma:internalName="TaxCatchAll" ma:showField="CatchAllData" ma:web="de4d2106-a474-4601-b872-66744c4e1f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4d2106-a474-4601-b872-66744c4e1f83" xsi:nil="true"/>
    <lcf76f155ced4ddcb4097134ff3c332f xmlns="282e93eb-b23e-4152-9889-866150f9924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0950B6-0750-45DC-816A-FF63797DC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2e93eb-b23e-4152-9889-866150f99248"/>
    <ds:schemaRef ds:uri="de4d2106-a474-4601-b872-66744c4e1f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725999-EFD5-44DE-A1E2-81B886CD7C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3772E5-C2B8-4ABF-93D9-17AAAFC45F8D}">
  <ds:schemaRefs>
    <ds:schemaRef ds:uri="http://schemas.microsoft.com/office/2006/metadata/properties"/>
    <ds:schemaRef ds:uri="http://schemas.microsoft.com/office/infopath/2007/PartnerControls"/>
    <ds:schemaRef ds:uri="de4d2106-a474-4601-b872-66744c4e1f83"/>
    <ds:schemaRef ds:uri="282e93eb-b23e-4152-9889-866150f9924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Tomandl</dc:creator>
  <cp:lastModifiedBy>Svatava Mašková</cp:lastModifiedBy>
  <cp:lastPrinted>2024-12-10T06:24:23Z</cp:lastPrinted>
  <dcterms:created xsi:type="dcterms:W3CDTF">1997-01-24T11:07:25Z</dcterms:created>
  <dcterms:modified xsi:type="dcterms:W3CDTF">2024-12-10T08:38:36Z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0x01010051E326215965D34CA9EB1943D8AC1E4F</vt:lpwstr>
  </property>
  <property fmtid="{D5CDD505-2E9C-101B-9397-08002B2CF9AE}" pid="3" name="MediaServiceImageTags">
    <vt:lpwstr/>
  </property>
</Properties>
</file>